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30" windowHeight="4770" activeTab="0"/>
  </bookViews>
  <sheets>
    <sheet name="RATES" sheetId="1" r:id="rId1"/>
  </sheets>
  <definedNames>
    <definedName name="\a">#N/A</definedName>
    <definedName name="_Regression_Int" localSheetId="0" hidden="1">1</definedName>
    <definedName name="_xlnm.Print_Area" localSheetId="0">'RATES'!$A$1:$Q$47</definedName>
    <definedName name="Print_Area_MI">'RATES'!$A$1:$P$66</definedName>
  </definedNames>
  <calcPr fullCalcOnLoad="1"/>
</workbook>
</file>

<file path=xl/sharedStrings.xml><?xml version="1.0" encoding="utf-8"?>
<sst xmlns="http://schemas.openxmlformats.org/spreadsheetml/2006/main" count="42" uniqueCount="26">
  <si>
    <t xml:space="preserve">            MEDICAL PAYMENTS</t>
  </si>
  <si>
    <t xml:space="preserve">          LIMIT</t>
  </si>
  <si>
    <t>Terr.</t>
  </si>
  <si>
    <t>30/60</t>
  </si>
  <si>
    <t>50/100</t>
  </si>
  <si>
    <t>100/300</t>
  </si>
  <si>
    <t>$25,000</t>
  </si>
  <si>
    <t>$50,000</t>
  </si>
  <si>
    <t>$100,000</t>
  </si>
  <si>
    <t>$500</t>
  </si>
  <si>
    <t>$750</t>
  </si>
  <si>
    <t>$1000</t>
  </si>
  <si>
    <t>$2000</t>
  </si>
  <si>
    <t>$5000</t>
  </si>
  <si>
    <t xml:space="preserve">        BODILY INJURY</t>
  </si>
  <si>
    <t xml:space="preserve">      LIMIT</t>
  </si>
  <si>
    <t xml:space="preserve">    PROPERTY DAMAGE</t>
  </si>
  <si>
    <t xml:space="preserve">        LIMIT</t>
  </si>
  <si>
    <t>ILF</t>
  </si>
  <si>
    <t xml:space="preserve"> NORTH CAROLINA</t>
  </si>
  <si>
    <t xml:space="preserve"> PRIVATE PASSENGER AUTOMOBILE INSURANCE</t>
  </si>
  <si>
    <t>LIMIT</t>
  </si>
  <si>
    <t>BODILY INJURY</t>
  </si>
  <si>
    <t>250/500</t>
  </si>
  <si>
    <t xml:space="preserve">    REVISED BASE RATES - OTHER-THAN-CLEAN RISKS CEDED LIABILITY </t>
  </si>
  <si>
    <t>Effective October 1, 2022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</si>
</sst>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4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0"/>
      <color indexed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 horizontal="left"/>
      <protection/>
    </xf>
    <xf numFmtId="164" fontId="4" fillId="0" borderId="10" xfId="0" applyFont="1" applyBorder="1" applyAlignment="1">
      <alignment/>
    </xf>
    <xf numFmtId="164" fontId="4" fillId="0" borderId="11" xfId="0" applyFont="1" applyBorder="1" applyAlignment="1">
      <alignment/>
    </xf>
    <xf numFmtId="164" fontId="4" fillId="0" borderId="12" xfId="0" applyFont="1" applyBorder="1" applyAlignment="1" applyProtection="1">
      <alignment horizontal="left"/>
      <protection/>
    </xf>
    <xf numFmtId="164" fontId="4" fillId="0" borderId="12" xfId="0" applyFont="1" applyBorder="1" applyAlignment="1" applyProtection="1">
      <alignment horizontal="center"/>
      <protection/>
    </xf>
    <xf numFmtId="164" fontId="4" fillId="0" borderId="12" xfId="0" applyFont="1" applyBorder="1" applyAlignment="1">
      <alignment/>
    </xf>
    <xf numFmtId="164" fontId="4" fillId="0" borderId="13" xfId="0" applyFont="1" applyBorder="1" applyAlignment="1">
      <alignment/>
    </xf>
    <xf numFmtId="164" fontId="4" fillId="0" borderId="14" xfId="0" applyFont="1" applyBorder="1" applyAlignment="1">
      <alignment/>
    </xf>
    <xf numFmtId="164" fontId="4" fillId="0" borderId="15" xfId="0" applyFont="1" applyBorder="1" applyAlignment="1">
      <alignment/>
    </xf>
    <xf numFmtId="164" fontId="4" fillId="0" borderId="16" xfId="0" applyFont="1" applyBorder="1" applyAlignment="1">
      <alignment/>
    </xf>
    <xf numFmtId="164" fontId="4" fillId="0" borderId="17" xfId="0" applyFont="1" applyBorder="1" applyAlignment="1">
      <alignment/>
    </xf>
    <xf numFmtId="164" fontId="4" fillId="0" borderId="18" xfId="0" applyFont="1" applyBorder="1" applyAlignment="1">
      <alignment/>
    </xf>
    <xf numFmtId="164" fontId="4" fillId="0" borderId="19" xfId="0" applyFont="1" applyBorder="1" applyAlignment="1">
      <alignment/>
    </xf>
    <xf numFmtId="164" fontId="4" fillId="0" borderId="18" xfId="0" applyFont="1" applyBorder="1" applyAlignment="1" quotePrefix="1">
      <alignment/>
    </xf>
    <xf numFmtId="164" fontId="4" fillId="0" borderId="18" xfId="0" applyFont="1" applyBorder="1" applyAlignment="1" applyProtection="1">
      <alignment horizontal="center"/>
      <protection/>
    </xf>
    <xf numFmtId="164" fontId="4" fillId="0" borderId="20" xfId="0" applyFont="1" applyBorder="1" applyAlignment="1">
      <alignment/>
    </xf>
    <xf numFmtId="164" fontId="4" fillId="0" borderId="19" xfId="0" applyFont="1" applyBorder="1" applyAlignment="1" applyProtection="1">
      <alignment horizontal="right"/>
      <protection/>
    </xf>
    <xf numFmtId="164" fontId="4" fillId="0" borderId="18" xfId="0" applyFont="1" applyBorder="1" applyAlignment="1" applyProtection="1" quotePrefix="1">
      <alignment horizontal="center"/>
      <protection/>
    </xf>
    <xf numFmtId="164" fontId="4" fillId="0" borderId="20" xfId="0" applyFont="1" applyBorder="1" applyAlignment="1" applyProtection="1" quotePrefix="1">
      <alignment horizontal="center"/>
      <protection/>
    </xf>
    <xf numFmtId="164" fontId="4" fillId="0" borderId="0" xfId="0" applyFont="1" applyAlignment="1" quotePrefix="1">
      <alignment horizontal="right"/>
    </xf>
    <xf numFmtId="164" fontId="4" fillId="0" borderId="0" xfId="0" applyFont="1" applyAlignment="1" quotePrefix="1">
      <alignment horizontal="center"/>
    </xf>
    <xf numFmtId="164" fontId="4" fillId="0" borderId="16" xfId="0" applyFont="1" applyBorder="1" applyAlignment="1" applyProtection="1">
      <alignment/>
      <protection/>
    </xf>
    <xf numFmtId="5" fontId="5" fillId="0" borderId="21" xfId="0" applyNumberFormat="1" applyFont="1" applyBorder="1" applyAlignment="1" applyProtection="1">
      <alignment/>
      <protection locked="0"/>
    </xf>
    <xf numFmtId="5" fontId="4" fillId="0" borderId="0" xfId="0" applyNumberFormat="1" applyFont="1" applyAlignment="1" applyProtection="1">
      <alignment/>
      <protection/>
    </xf>
    <xf numFmtId="5" fontId="5" fillId="0" borderId="0" xfId="0" applyNumberFormat="1" applyFont="1" applyBorder="1" applyAlignment="1" applyProtection="1">
      <alignment/>
      <protection locked="0"/>
    </xf>
    <xf numFmtId="5" fontId="5" fillId="0" borderId="0" xfId="0" applyNumberFormat="1" applyFont="1" applyAlignment="1" applyProtection="1">
      <alignment/>
      <protection locked="0"/>
    </xf>
    <xf numFmtId="5" fontId="4" fillId="0" borderId="11" xfId="0" applyNumberFormat="1" applyFont="1" applyBorder="1" applyAlignment="1" applyProtection="1">
      <alignment/>
      <protection/>
    </xf>
    <xf numFmtId="164" fontId="4" fillId="0" borderId="10" xfId="0" applyFont="1" applyBorder="1" applyAlignment="1" applyProtection="1">
      <alignment/>
      <protection/>
    </xf>
    <xf numFmtId="165" fontId="5" fillId="0" borderId="21" xfId="0" applyNumberFormat="1" applyFont="1" applyBorder="1" applyAlignment="1" applyProtection="1">
      <alignment/>
      <protection locked="0"/>
    </xf>
    <xf numFmtId="37" fontId="4" fillId="0" borderId="22" xfId="0" applyNumberFormat="1" applyFont="1" applyBorder="1" applyAlignment="1" applyProtection="1">
      <alignment/>
      <protection/>
    </xf>
    <xf numFmtId="165" fontId="5" fillId="0" borderId="22" xfId="0" applyNumberFormat="1" applyFont="1" applyBorder="1" applyAlignment="1" applyProtection="1">
      <alignment/>
      <protection locked="0"/>
    </xf>
    <xf numFmtId="164" fontId="4" fillId="0" borderId="21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 locked="0"/>
    </xf>
    <xf numFmtId="165" fontId="4" fillId="0" borderId="21" xfId="0" applyNumberFormat="1" applyFont="1" applyBorder="1" applyAlignment="1" applyProtection="1">
      <alignment/>
      <protection/>
    </xf>
    <xf numFmtId="165" fontId="4" fillId="0" borderId="11" xfId="0" applyNumberFormat="1" applyFont="1" applyBorder="1" applyAlignment="1" applyProtection="1">
      <alignment/>
      <protection/>
    </xf>
    <xf numFmtId="165" fontId="5" fillId="0" borderId="0" xfId="0" applyNumberFormat="1" applyFont="1" applyBorder="1" applyAlignment="1" applyProtection="1">
      <alignment/>
      <protection locked="0"/>
    </xf>
    <xf numFmtId="165" fontId="5" fillId="0" borderId="12" xfId="0" applyNumberFormat="1" applyFont="1" applyBorder="1" applyAlignment="1" applyProtection="1">
      <alignment/>
      <protection locked="0"/>
    </xf>
    <xf numFmtId="164" fontId="4" fillId="0" borderId="23" xfId="0" applyFont="1" applyBorder="1" applyAlignment="1" applyProtection="1">
      <alignment/>
      <protection/>
    </xf>
    <xf numFmtId="164" fontId="4" fillId="0" borderId="24" xfId="0" applyFont="1" applyBorder="1" applyAlignment="1">
      <alignment/>
    </xf>
    <xf numFmtId="165" fontId="5" fillId="0" borderId="25" xfId="0" applyNumberFormat="1" applyFont="1" applyBorder="1" applyAlignment="1" applyProtection="1">
      <alignment/>
      <protection locked="0"/>
    </xf>
    <xf numFmtId="164" fontId="4" fillId="0" borderId="23" xfId="0" applyFont="1" applyBorder="1" applyAlignment="1">
      <alignment/>
    </xf>
    <xf numFmtId="164" fontId="4" fillId="0" borderId="25" xfId="0" applyFont="1" applyBorder="1" applyAlignment="1" applyProtection="1">
      <alignment/>
      <protection/>
    </xf>
    <xf numFmtId="164" fontId="5" fillId="0" borderId="25" xfId="0" applyFont="1" applyBorder="1" applyAlignment="1" applyProtection="1">
      <alignment/>
      <protection locked="0"/>
    </xf>
    <xf numFmtId="165" fontId="4" fillId="0" borderId="25" xfId="0" applyNumberFormat="1" applyFont="1" applyBorder="1" applyAlignment="1" applyProtection="1">
      <alignment/>
      <protection/>
    </xf>
    <xf numFmtId="165" fontId="4" fillId="0" borderId="24" xfId="0" applyNumberFormat="1" applyFont="1" applyBorder="1" applyAlignment="1" applyProtection="1">
      <alignment/>
      <protection/>
    </xf>
    <xf numFmtId="164" fontId="4" fillId="0" borderId="0" xfId="0" applyFont="1" applyBorder="1" applyAlignment="1">
      <alignment/>
    </xf>
    <xf numFmtId="164" fontId="4" fillId="0" borderId="13" xfId="0" applyFont="1" applyBorder="1" applyAlignment="1" applyProtection="1">
      <alignment horizontal="left"/>
      <protection/>
    </xf>
    <xf numFmtId="164" fontId="4" fillId="0" borderId="26" xfId="0" applyFont="1" applyBorder="1" applyAlignment="1">
      <alignment/>
    </xf>
    <xf numFmtId="164" fontId="4" fillId="0" borderId="19" xfId="0" applyFont="1" applyBorder="1" applyAlignment="1" applyProtection="1" quotePrefix="1">
      <alignment horizontal="center"/>
      <protection/>
    </xf>
    <xf numFmtId="2" fontId="5" fillId="0" borderId="0" xfId="0" applyNumberFormat="1" applyFont="1" applyBorder="1" applyAlignment="1" applyProtection="1">
      <alignment/>
      <protection locked="0"/>
    </xf>
    <xf numFmtId="164" fontId="6" fillId="0" borderId="0" xfId="0" applyFont="1" applyAlignment="1">
      <alignment/>
    </xf>
    <xf numFmtId="164" fontId="40" fillId="0" borderId="0" xfId="0" applyFont="1" applyAlignment="1">
      <alignment/>
    </xf>
    <xf numFmtId="164" fontId="4" fillId="0" borderId="12" xfId="0" applyFont="1" applyBorder="1" applyAlignment="1" applyProtection="1">
      <alignment horizontal="center"/>
      <protection/>
    </xf>
    <xf numFmtId="2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2:S76"/>
  <sheetViews>
    <sheetView showGridLines="0" tabSelected="1" zoomScalePageLayoutView="0" workbookViewId="0" topLeftCell="A1">
      <selection activeCell="H52" sqref="H52"/>
    </sheetView>
  </sheetViews>
  <sheetFormatPr defaultColWidth="9.625" defaultRowHeight="12.75"/>
  <cols>
    <col min="1" max="1" width="6.625" style="1" customWidth="1"/>
    <col min="2" max="2" width="4.625" style="1" customWidth="1"/>
    <col min="3" max="6" width="7.625" style="1" customWidth="1"/>
    <col min="7" max="7" width="2.625" style="1" customWidth="1"/>
    <col min="8" max="10" width="8.625" style="1" customWidth="1"/>
    <col min="11" max="11" width="3.625" style="1" customWidth="1"/>
    <col min="12" max="16" width="7.125" style="1" customWidth="1"/>
    <col min="17" max="17" width="5.625" style="1" customWidth="1"/>
    <col min="18" max="19" width="10.625" style="1" customWidth="1"/>
    <col min="20" max="16384" width="9.625" style="1" customWidth="1"/>
  </cols>
  <sheetData>
    <row r="1" ht="13.5" customHeight="1"/>
    <row r="2" ht="13.5" customHeight="1">
      <c r="H2" s="2" t="s">
        <v>19</v>
      </c>
    </row>
    <row r="3" ht="13.5" customHeight="1"/>
    <row r="4" ht="13.5" customHeight="1">
      <c r="F4" s="2" t="s">
        <v>20</v>
      </c>
    </row>
    <row r="5" ht="13.5" customHeight="1"/>
    <row r="6" spans="4:6" ht="13.5" customHeight="1">
      <c r="D6" s="2" t="s">
        <v>24</v>
      </c>
      <c r="F6" s="2"/>
    </row>
    <row r="7" ht="13.5" customHeight="1">
      <c r="G7" s="53" t="s">
        <v>25</v>
      </c>
    </row>
    <row r="8" ht="13.5" customHeight="1"/>
    <row r="9" spans="1:16" ht="13.5" customHeight="1">
      <c r="A9" s="3"/>
      <c r="B9" s="4"/>
      <c r="C9" s="5"/>
      <c r="D9" s="54" t="s">
        <v>22</v>
      </c>
      <c r="E9" s="54"/>
      <c r="F9" s="7"/>
      <c r="G9" s="8"/>
      <c r="H9" s="5" t="s">
        <v>16</v>
      </c>
      <c r="I9" s="7"/>
      <c r="J9" s="7"/>
      <c r="K9" s="9"/>
      <c r="L9" s="7"/>
      <c r="M9" s="6" t="s">
        <v>0</v>
      </c>
      <c r="N9" s="7"/>
      <c r="O9" s="7"/>
      <c r="P9" s="10"/>
    </row>
    <row r="10" spans="1:16" ht="12.75">
      <c r="A10" s="11"/>
      <c r="B10" s="12"/>
      <c r="C10" s="13"/>
      <c r="D10" s="54" t="s">
        <v>21</v>
      </c>
      <c r="E10" s="54"/>
      <c r="F10" s="13"/>
      <c r="G10" s="14"/>
      <c r="H10" s="15"/>
      <c r="I10" s="15" t="s">
        <v>21</v>
      </c>
      <c r="J10" s="13"/>
      <c r="K10" s="14"/>
      <c r="L10" s="13"/>
      <c r="M10" s="16" t="s">
        <v>1</v>
      </c>
      <c r="N10" s="13"/>
      <c r="O10" s="13"/>
      <c r="P10" s="17"/>
    </row>
    <row r="11" spans="1:19" ht="13.5" customHeight="1">
      <c r="A11" s="18" t="s">
        <v>2</v>
      </c>
      <c r="B11" s="17"/>
      <c r="C11" s="19" t="s">
        <v>3</v>
      </c>
      <c r="D11" s="16" t="s">
        <v>4</v>
      </c>
      <c r="E11" s="16" t="s">
        <v>5</v>
      </c>
      <c r="F11" s="16" t="s">
        <v>23</v>
      </c>
      <c r="G11" s="14"/>
      <c r="H11" s="19" t="s">
        <v>6</v>
      </c>
      <c r="I11" s="19" t="s">
        <v>7</v>
      </c>
      <c r="J11" s="19" t="s">
        <v>8</v>
      </c>
      <c r="K11" s="14"/>
      <c r="L11" s="19" t="s">
        <v>9</v>
      </c>
      <c r="M11" s="19" t="s">
        <v>10</v>
      </c>
      <c r="N11" s="19" t="s">
        <v>11</v>
      </c>
      <c r="O11" s="19" t="s">
        <v>12</v>
      </c>
      <c r="P11" s="20" t="s">
        <v>13</v>
      </c>
      <c r="R11" s="21"/>
      <c r="S11" s="22"/>
    </row>
    <row r="12" spans="1:19" ht="13.5" customHeight="1">
      <c r="A12" s="23">
        <v>110</v>
      </c>
      <c r="B12" s="12"/>
      <c r="C12" s="24">
        <v>239</v>
      </c>
      <c r="D12" s="25">
        <f aca="true" t="shared" si="0" ref="D12:F31">ROUND($C12*D$71,0)</f>
        <v>282</v>
      </c>
      <c r="E12" s="25">
        <f t="shared" si="0"/>
        <v>335</v>
      </c>
      <c r="F12" s="25">
        <f t="shared" si="0"/>
        <v>397</v>
      </c>
      <c r="G12" s="11"/>
      <c r="H12" s="26">
        <v>304</v>
      </c>
      <c r="I12" s="25">
        <f aca="true" t="shared" si="1" ref="I12:J31">ROUND($H12*I$71,0)</f>
        <v>307</v>
      </c>
      <c r="J12" s="25">
        <f t="shared" si="1"/>
        <v>313</v>
      </c>
      <c r="K12" s="11"/>
      <c r="L12" s="27">
        <v>15</v>
      </c>
      <c r="M12" s="25">
        <f aca="true" t="shared" si="2" ref="M12:P31">ROUND($L12*M$71,0)</f>
        <v>22</v>
      </c>
      <c r="N12" s="25">
        <f t="shared" si="2"/>
        <v>27</v>
      </c>
      <c r="O12" s="25">
        <f t="shared" si="2"/>
        <v>45</v>
      </c>
      <c r="P12" s="28">
        <f t="shared" si="2"/>
        <v>69</v>
      </c>
      <c r="S12" s="26"/>
    </row>
    <row r="13" spans="1:19" ht="13.5" customHeight="1">
      <c r="A13" s="29">
        <v>120</v>
      </c>
      <c r="B13" s="4"/>
      <c r="C13" s="30">
        <v>270</v>
      </c>
      <c r="D13" s="31">
        <f t="shared" si="0"/>
        <v>319</v>
      </c>
      <c r="E13" s="31">
        <f t="shared" si="0"/>
        <v>378</v>
      </c>
      <c r="F13" s="31">
        <f t="shared" si="0"/>
        <v>448</v>
      </c>
      <c r="G13" s="3"/>
      <c r="H13" s="32">
        <v>287</v>
      </c>
      <c r="I13" s="33">
        <f t="shared" si="1"/>
        <v>290</v>
      </c>
      <c r="J13" s="33">
        <f t="shared" si="1"/>
        <v>296</v>
      </c>
      <c r="K13" s="3"/>
      <c r="L13" s="34">
        <v>19</v>
      </c>
      <c r="M13" s="35">
        <f t="shared" si="2"/>
        <v>28</v>
      </c>
      <c r="N13" s="35">
        <f t="shared" si="2"/>
        <v>35</v>
      </c>
      <c r="O13" s="35">
        <f t="shared" si="2"/>
        <v>57</v>
      </c>
      <c r="P13" s="36">
        <f t="shared" si="2"/>
        <v>88</v>
      </c>
      <c r="S13" s="37"/>
    </row>
    <row r="14" spans="1:19" ht="13.5" customHeight="1">
      <c r="A14" s="29">
        <v>130</v>
      </c>
      <c r="B14" s="4"/>
      <c r="C14" s="38">
        <v>302</v>
      </c>
      <c r="D14" s="31">
        <f t="shared" si="0"/>
        <v>356</v>
      </c>
      <c r="E14" s="31">
        <f t="shared" si="0"/>
        <v>423</v>
      </c>
      <c r="F14" s="31">
        <f t="shared" si="0"/>
        <v>501</v>
      </c>
      <c r="G14" s="3"/>
      <c r="H14" s="37">
        <v>302</v>
      </c>
      <c r="I14" s="33">
        <f t="shared" si="1"/>
        <v>305</v>
      </c>
      <c r="J14" s="33">
        <f t="shared" si="1"/>
        <v>311</v>
      </c>
      <c r="K14" s="3"/>
      <c r="L14" s="34">
        <v>21</v>
      </c>
      <c r="M14" s="35">
        <f t="shared" si="2"/>
        <v>30</v>
      </c>
      <c r="N14" s="35">
        <f t="shared" si="2"/>
        <v>38</v>
      </c>
      <c r="O14" s="35">
        <f t="shared" si="2"/>
        <v>63</v>
      </c>
      <c r="P14" s="36">
        <f t="shared" si="2"/>
        <v>97</v>
      </c>
      <c r="S14" s="37"/>
    </row>
    <row r="15" spans="1:19" ht="13.5" customHeight="1">
      <c r="A15" s="29">
        <v>140</v>
      </c>
      <c r="B15" s="4"/>
      <c r="C15" s="38">
        <v>415</v>
      </c>
      <c r="D15" s="31">
        <f t="shared" si="0"/>
        <v>490</v>
      </c>
      <c r="E15" s="31">
        <f t="shared" si="0"/>
        <v>581</v>
      </c>
      <c r="F15" s="31">
        <f t="shared" si="0"/>
        <v>689</v>
      </c>
      <c r="G15" s="3"/>
      <c r="H15" s="32">
        <v>349</v>
      </c>
      <c r="I15" s="33">
        <f t="shared" si="1"/>
        <v>352</v>
      </c>
      <c r="J15" s="33">
        <f t="shared" si="1"/>
        <v>359</v>
      </c>
      <c r="K15" s="3"/>
      <c r="L15" s="34">
        <v>32</v>
      </c>
      <c r="M15" s="35">
        <f t="shared" si="2"/>
        <v>46</v>
      </c>
      <c r="N15" s="35">
        <f t="shared" si="2"/>
        <v>59</v>
      </c>
      <c r="O15" s="35">
        <f t="shared" si="2"/>
        <v>95</v>
      </c>
      <c r="P15" s="36">
        <f t="shared" si="2"/>
        <v>148</v>
      </c>
      <c r="S15" s="37"/>
    </row>
    <row r="16" spans="1:19" ht="13.5" customHeight="1">
      <c r="A16" s="29">
        <v>150</v>
      </c>
      <c r="B16" s="4"/>
      <c r="C16" s="38">
        <v>330</v>
      </c>
      <c r="D16" s="31">
        <f t="shared" si="0"/>
        <v>389</v>
      </c>
      <c r="E16" s="31">
        <f t="shared" si="0"/>
        <v>462</v>
      </c>
      <c r="F16" s="31">
        <f t="shared" si="0"/>
        <v>548</v>
      </c>
      <c r="G16" s="3"/>
      <c r="H16" s="37">
        <v>364</v>
      </c>
      <c r="I16" s="33">
        <f t="shared" si="1"/>
        <v>368</v>
      </c>
      <c r="J16" s="33">
        <f t="shared" si="1"/>
        <v>375</v>
      </c>
      <c r="K16" s="3"/>
      <c r="L16" s="34">
        <v>23</v>
      </c>
      <c r="M16" s="35">
        <f t="shared" si="2"/>
        <v>33</v>
      </c>
      <c r="N16" s="35">
        <f t="shared" si="2"/>
        <v>42</v>
      </c>
      <c r="O16" s="35">
        <f t="shared" si="2"/>
        <v>69</v>
      </c>
      <c r="P16" s="36">
        <f t="shared" si="2"/>
        <v>106</v>
      </c>
      <c r="S16" s="37"/>
    </row>
    <row r="17" spans="1:19" ht="13.5" customHeight="1">
      <c r="A17" s="29">
        <v>170</v>
      </c>
      <c r="B17" s="4"/>
      <c r="C17" s="38">
        <v>255</v>
      </c>
      <c r="D17" s="31">
        <f t="shared" si="0"/>
        <v>301</v>
      </c>
      <c r="E17" s="31">
        <f t="shared" si="0"/>
        <v>357</v>
      </c>
      <c r="F17" s="31">
        <f t="shared" si="0"/>
        <v>423</v>
      </c>
      <c r="G17" s="3"/>
      <c r="H17" s="32">
        <v>317</v>
      </c>
      <c r="I17" s="33">
        <f t="shared" si="1"/>
        <v>320</v>
      </c>
      <c r="J17" s="33">
        <f t="shared" si="1"/>
        <v>327</v>
      </c>
      <c r="K17" s="3"/>
      <c r="L17" s="34">
        <v>20</v>
      </c>
      <c r="M17" s="35">
        <f t="shared" si="2"/>
        <v>29</v>
      </c>
      <c r="N17" s="35">
        <f t="shared" si="2"/>
        <v>37</v>
      </c>
      <c r="O17" s="35">
        <f t="shared" si="2"/>
        <v>60</v>
      </c>
      <c r="P17" s="36">
        <f t="shared" si="2"/>
        <v>92</v>
      </c>
      <c r="S17" s="37"/>
    </row>
    <row r="18" spans="1:19" ht="13.5" customHeight="1">
      <c r="A18" s="29">
        <v>180</v>
      </c>
      <c r="B18" s="4"/>
      <c r="C18" s="38">
        <v>288</v>
      </c>
      <c r="D18" s="31">
        <f t="shared" si="0"/>
        <v>340</v>
      </c>
      <c r="E18" s="31">
        <f t="shared" si="0"/>
        <v>403</v>
      </c>
      <c r="F18" s="31">
        <f t="shared" si="0"/>
        <v>478</v>
      </c>
      <c r="G18" s="3"/>
      <c r="H18" s="37">
        <v>370</v>
      </c>
      <c r="I18" s="33">
        <f t="shared" si="1"/>
        <v>374</v>
      </c>
      <c r="J18" s="33">
        <f t="shared" si="1"/>
        <v>381</v>
      </c>
      <c r="K18" s="3"/>
      <c r="L18" s="34">
        <v>24</v>
      </c>
      <c r="M18" s="35">
        <f t="shared" si="2"/>
        <v>35</v>
      </c>
      <c r="N18" s="35">
        <f t="shared" si="2"/>
        <v>44</v>
      </c>
      <c r="O18" s="35">
        <f t="shared" si="2"/>
        <v>72</v>
      </c>
      <c r="P18" s="36">
        <f t="shared" si="2"/>
        <v>111</v>
      </c>
      <c r="S18" s="37"/>
    </row>
    <row r="19" spans="1:19" ht="13.5" customHeight="1">
      <c r="A19" s="29">
        <v>190</v>
      </c>
      <c r="B19" s="4"/>
      <c r="C19" s="38">
        <v>258</v>
      </c>
      <c r="D19" s="31">
        <f t="shared" si="0"/>
        <v>304</v>
      </c>
      <c r="E19" s="31">
        <f t="shared" si="0"/>
        <v>361</v>
      </c>
      <c r="F19" s="31">
        <f t="shared" si="0"/>
        <v>428</v>
      </c>
      <c r="G19" s="3"/>
      <c r="H19" s="32">
        <v>365</v>
      </c>
      <c r="I19" s="33">
        <f t="shared" si="1"/>
        <v>369</v>
      </c>
      <c r="J19" s="33">
        <f t="shared" si="1"/>
        <v>376</v>
      </c>
      <c r="K19" s="3"/>
      <c r="L19" s="34">
        <v>18</v>
      </c>
      <c r="M19" s="35">
        <f t="shared" si="2"/>
        <v>26</v>
      </c>
      <c r="N19" s="35">
        <f t="shared" si="2"/>
        <v>33</v>
      </c>
      <c r="O19" s="35">
        <f t="shared" si="2"/>
        <v>54</v>
      </c>
      <c r="P19" s="36">
        <f t="shared" si="2"/>
        <v>83</v>
      </c>
      <c r="S19" s="37"/>
    </row>
    <row r="20" spans="1:19" ht="13.5" customHeight="1">
      <c r="A20" s="29">
        <v>200</v>
      </c>
      <c r="B20" s="4"/>
      <c r="C20" s="38">
        <v>316</v>
      </c>
      <c r="D20" s="31">
        <f t="shared" si="0"/>
        <v>373</v>
      </c>
      <c r="E20" s="31">
        <f t="shared" si="0"/>
        <v>442</v>
      </c>
      <c r="F20" s="31">
        <f t="shared" si="0"/>
        <v>525</v>
      </c>
      <c r="G20" s="3"/>
      <c r="H20" s="32">
        <v>360</v>
      </c>
      <c r="I20" s="33">
        <f t="shared" si="1"/>
        <v>364</v>
      </c>
      <c r="J20" s="33">
        <f t="shared" si="1"/>
        <v>371</v>
      </c>
      <c r="K20" s="3"/>
      <c r="L20" s="34">
        <v>24</v>
      </c>
      <c r="M20" s="35">
        <f t="shared" si="2"/>
        <v>35</v>
      </c>
      <c r="N20" s="35">
        <f t="shared" si="2"/>
        <v>44</v>
      </c>
      <c r="O20" s="35">
        <f t="shared" si="2"/>
        <v>72</v>
      </c>
      <c r="P20" s="36">
        <f t="shared" si="2"/>
        <v>111</v>
      </c>
      <c r="S20" s="37"/>
    </row>
    <row r="21" spans="1:19" ht="13.5" customHeight="1">
      <c r="A21" s="29">
        <v>210</v>
      </c>
      <c r="B21" s="4"/>
      <c r="C21" s="38">
        <v>260</v>
      </c>
      <c r="D21" s="31">
        <f t="shared" si="0"/>
        <v>307</v>
      </c>
      <c r="E21" s="31">
        <f t="shared" si="0"/>
        <v>364</v>
      </c>
      <c r="F21" s="31">
        <f t="shared" si="0"/>
        <v>432</v>
      </c>
      <c r="G21" s="3"/>
      <c r="H21" s="32">
        <v>287</v>
      </c>
      <c r="I21" s="33">
        <f t="shared" si="1"/>
        <v>290</v>
      </c>
      <c r="J21" s="33">
        <f t="shared" si="1"/>
        <v>296</v>
      </c>
      <c r="K21" s="3"/>
      <c r="L21" s="34">
        <v>19</v>
      </c>
      <c r="M21" s="35">
        <f t="shared" si="2"/>
        <v>28</v>
      </c>
      <c r="N21" s="35">
        <f t="shared" si="2"/>
        <v>35</v>
      </c>
      <c r="O21" s="35">
        <f t="shared" si="2"/>
        <v>57</v>
      </c>
      <c r="P21" s="36">
        <f t="shared" si="2"/>
        <v>88</v>
      </c>
      <c r="S21" s="37"/>
    </row>
    <row r="22" spans="1:19" ht="13.5" customHeight="1">
      <c r="A22" s="29">
        <v>220</v>
      </c>
      <c r="B22" s="4"/>
      <c r="C22" s="38">
        <v>365</v>
      </c>
      <c r="D22" s="31">
        <f t="shared" si="0"/>
        <v>431</v>
      </c>
      <c r="E22" s="31">
        <f t="shared" si="0"/>
        <v>511</v>
      </c>
      <c r="F22" s="31">
        <f t="shared" si="0"/>
        <v>606</v>
      </c>
      <c r="G22" s="3"/>
      <c r="H22" s="32">
        <v>301</v>
      </c>
      <c r="I22" s="33">
        <f t="shared" si="1"/>
        <v>304</v>
      </c>
      <c r="J22" s="33">
        <f t="shared" si="1"/>
        <v>310</v>
      </c>
      <c r="K22" s="3"/>
      <c r="L22" s="34">
        <v>25</v>
      </c>
      <c r="M22" s="35">
        <f t="shared" si="2"/>
        <v>36</v>
      </c>
      <c r="N22" s="35">
        <f t="shared" si="2"/>
        <v>46</v>
      </c>
      <c r="O22" s="35">
        <f t="shared" si="2"/>
        <v>75</v>
      </c>
      <c r="P22" s="36">
        <f t="shared" si="2"/>
        <v>116</v>
      </c>
      <c r="S22" s="37"/>
    </row>
    <row r="23" spans="1:19" ht="13.5" customHeight="1">
      <c r="A23" s="29">
        <v>230</v>
      </c>
      <c r="B23" s="4"/>
      <c r="C23" s="38">
        <v>452</v>
      </c>
      <c r="D23" s="31">
        <f t="shared" si="0"/>
        <v>533</v>
      </c>
      <c r="E23" s="31">
        <f t="shared" si="0"/>
        <v>633</v>
      </c>
      <c r="F23" s="31">
        <f t="shared" si="0"/>
        <v>750</v>
      </c>
      <c r="G23" s="3"/>
      <c r="H23" s="32">
        <v>318</v>
      </c>
      <c r="I23" s="33">
        <f t="shared" si="1"/>
        <v>321</v>
      </c>
      <c r="J23" s="33">
        <f t="shared" si="1"/>
        <v>328</v>
      </c>
      <c r="K23" s="3"/>
      <c r="L23" s="34">
        <v>28</v>
      </c>
      <c r="M23" s="35">
        <f t="shared" si="2"/>
        <v>41</v>
      </c>
      <c r="N23" s="35">
        <f t="shared" si="2"/>
        <v>51</v>
      </c>
      <c r="O23" s="35">
        <f t="shared" si="2"/>
        <v>83</v>
      </c>
      <c r="P23" s="36">
        <f t="shared" si="2"/>
        <v>129</v>
      </c>
      <c r="S23" s="37"/>
    </row>
    <row r="24" spans="1:19" ht="13.5" customHeight="1">
      <c r="A24" s="29">
        <v>240</v>
      </c>
      <c r="B24" s="4"/>
      <c r="C24" s="38">
        <v>363</v>
      </c>
      <c r="D24" s="31">
        <f t="shared" si="0"/>
        <v>428</v>
      </c>
      <c r="E24" s="31">
        <f t="shared" si="0"/>
        <v>508</v>
      </c>
      <c r="F24" s="31">
        <f t="shared" si="0"/>
        <v>603</v>
      </c>
      <c r="G24" s="3"/>
      <c r="H24" s="32">
        <v>308</v>
      </c>
      <c r="I24" s="33">
        <f t="shared" si="1"/>
        <v>311</v>
      </c>
      <c r="J24" s="33">
        <f t="shared" si="1"/>
        <v>317</v>
      </c>
      <c r="K24" s="3"/>
      <c r="L24" s="34">
        <v>25</v>
      </c>
      <c r="M24" s="35">
        <f t="shared" si="2"/>
        <v>36</v>
      </c>
      <c r="N24" s="35">
        <f t="shared" si="2"/>
        <v>46</v>
      </c>
      <c r="O24" s="35">
        <f t="shared" si="2"/>
        <v>75</v>
      </c>
      <c r="P24" s="36">
        <f t="shared" si="2"/>
        <v>116</v>
      </c>
      <c r="S24" s="37"/>
    </row>
    <row r="25" spans="1:19" ht="13.5" customHeight="1">
      <c r="A25" s="29">
        <v>250</v>
      </c>
      <c r="B25" s="4"/>
      <c r="C25" s="38">
        <v>372</v>
      </c>
      <c r="D25" s="31">
        <f t="shared" si="0"/>
        <v>439</v>
      </c>
      <c r="E25" s="31">
        <f t="shared" si="0"/>
        <v>521</v>
      </c>
      <c r="F25" s="31">
        <f t="shared" si="0"/>
        <v>618</v>
      </c>
      <c r="G25" s="3"/>
      <c r="H25" s="32">
        <v>406</v>
      </c>
      <c r="I25" s="33">
        <f t="shared" si="1"/>
        <v>410</v>
      </c>
      <c r="J25" s="33">
        <f t="shared" si="1"/>
        <v>418</v>
      </c>
      <c r="K25" s="3"/>
      <c r="L25" s="34">
        <v>30</v>
      </c>
      <c r="M25" s="35">
        <f t="shared" si="2"/>
        <v>44</v>
      </c>
      <c r="N25" s="35">
        <f t="shared" si="2"/>
        <v>55</v>
      </c>
      <c r="O25" s="35">
        <f t="shared" si="2"/>
        <v>89</v>
      </c>
      <c r="P25" s="36">
        <f t="shared" si="2"/>
        <v>139</v>
      </c>
      <c r="S25" s="37"/>
    </row>
    <row r="26" spans="1:19" ht="13.5" customHeight="1">
      <c r="A26" s="29">
        <v>260</v>
      </c>
      <c r="B26" s="4"/>
      <c r="C26" s="38">
        <v>295</v>
      </c>
      <c r="D26" s="31">
        <f t="shared" si="0"/>
        <v>348</v>
      </c>
      <c r="E26" s="31">
        <f t="shared" si="0"/>
        <v>413</v>
      </c>
      <c r="F26" s="31">
        <f t="shared" si="0"/>
        <v>490</v>
      </c>
      <c r="G26" s="3"/>
      <c r="H26" s="32">
        <v>346</v>
      </c>
      <c r="I26" s="33">
        <f t="shared" si="1"/>
        <v>349</v>
      </c>
      <c r="J26" s="33">
        <f t="shared" si="1"/>
        <v>356</v>
      </c>
      <c r="K26" s="3"/>
      <c r="L26" s="34">
        <v>23</v>
      </c>
      <c r="M26" s="35">
        <f t="shared" si="2"/>
        <v>33</v>
      </c>
      <c r="N26" s="35">
        <f t="shared" si="2"/>
        <v>42</v>
      </c>
      <c r="O26" s="35">
        <f t="shared" si="2"/>
        <v>69</v>
      </c>
      <c r="P26" s="36">
        <f t="shared" si="2"/>
        <v>106</v>
      </c>
      <c r="S26" s="37"/>
    </row>
    <row r="27" spans="1:19" ht="13.5" customHeight="1">
      <c r="A27" s="29">
        <v>270</v>
      </c>
      <c r="B27" s="4"/>
      <c r="C27" s="38">
        <v>236</v>
      </c>
      <c r="D27" s="31">
        <f t="shared" si="0"/>
        <v>278</v>
      </c>
      <c r="E27" s="31">
        <f t="shared" si="0"/>
        <v>330</v>
      </c>
      <c r="F27" s="31">
        <f t="shared" si="0"/>
        <v>392</v>
      </c>
      <c r="G27" s="3"/>
      <c r="H27" s="32">
        <v>357</v>
      </c>
      <c r="I27" s="33">
        <f t="shared" si="1"/>
        <v>361</v>
      </c>
      <c r="J27" s="33">
        <f t="shared" si="1"/>
        <v>368</v>
      </c>
      <c r="K27" s="3"/>
      <c r="L27" s="34">
        <v>17</v>
      </c>
      <c r="M27" s="35">
        <f t="shared" si="2"/>
        <v>25</v>
      </c>
      <c r="N27" s="35">
        <f t="shared" si="2"/>
        <v>31</v>
      </c>
      <c r="O27" s="35">
        <f t="shared" si="2"/>
        <v>51</v>
      </c>
      <c r="P27" s="36">
        <f t="shared" si="2"/>
        <v>79</v>
      </c>
      <c r="S27" s="37"/>
    </row>
    <row r="28" spans="1:19" ht="13.5" customHeight="1">
      <c r="A28" s="29">
        <v>280</v>
      </c>
      <c r="B28" s="4"/>
      <c r="C28" s="38">
        <v>356</v>
      </c>
      <c r="D28" s="31">
        <f t="shared" si="0"/>
        <v>420</v>
      </c>
      <c r="E28" s="31">
        <f t="shared" si="0"/>
        <v>498</v>
      </c>
      <c r="F28" s="31">
        <f t="shared" si="0"/>
        <v>591</v>
      </c>
      <c r="G28" s="3"/>
      <c r="H28" s="32">
        <v>435</v>
      </c>
      <c r="I28" s="33">
        <f t="shared" si="1"/>
        <v>439</v>
      </c>
      <c r="J28" s="33">
        <f t="shared" si="1"/>
        <v>448</v>
      </c>
      <c r="K28" s="3"/>
      <c r="L28" s="34">
        <v>28</v>
      </c>
      <c r="M28" s="35">
        <f t="shared" si="2"/>
        <v>41</v>
      </c>
      <c r="N28" s="35">
        <f t="shared" si="2"/>
        <v>51</v>
      </c>
      <c r="O28" s="35">
        <f t="shared" si="2"/>
        <v>83</v>
      </c>
      <c r="P28" s="36">
        <f t="shared" si="2"/>
        <v>129</v>
      </c>
      <c r="S28" s="37"/>
    </row>
    <row r="29" spans="1:19" ht="13.5" customHeight="1">
      <c r="A29" s="29">
        <v>290</v>
      </c>
      <c r="B29" s="4"/>
      <c r="C29" s="38">
        <v>300</v>
      </c>
      <c r="D29" s="31">
        <f t="shared" si="0"/>
        <v>354</v>
      </c>
      <c r="E29" s="31">
        <f t="shared" si="0"/>
        <v>420</v>
      </c>
      <c r="F29" s="31">
        <f t="shared" si="0"/>
        <v>498</v>
      </c>
      <c r="G29" s="3"/>
      <c r="H29" s="32">
        <v>398</v>
      </c>
      <c r="I29" s="33">
        <f t="shared" si="1"/>
        <v>402</v>
      </c>
      <c r="J29" s="33">
        <f t="shared" si="1"/>
        <v>410</v>
      </c>
      <c r="K29" s="3"/>
      <c r="L29" s="34">
        <v>21</v>
      </c>
      <c r="M29" s="35">
        <f t="shared" si="2"/>
        <v>30</v>
      </c>
      <c r="N29" s="35">
        <f t="shared" si="2"/>
        <v>38</v>
      </c>
      <c r="O29" s="35">
        <f t="shared" si="2"/>
        <v>63</v>
      </c>
      <c r="P29" s="36">
        <f t="shared" si="2"/>
        <v>97</v>
      </c>
      <c r="S29" s="37"/>
    </row>
    <row r="30" spans="1:19" ht="13.5" customHeight="1">
      <c r="A30" s="29">
        <v>300</v>
      </c>
      <c r="B30" s="4"/>
      <c r="C30" s="38">
        <v>213</v>
      </c>
      <c r="D30" s="31">
        <f t="shared" si="0"/>
        <v>251</v>
      </c>
      <c r="E30" s="31">
        <f t="shared" si="0"/>
        <v>298</v>
      </c>
      <c r="F30" s="31">
        <f t="shared" si="0"/>
        <v>354</v>
      </c>
      <c r="G30" s="3"/>
      <c r="H30" s="32">
        <v>348</v>
      </c>
      <c r="I30" s="33">
        <f t="shared" si="1"/>
        <v>351</v>
      </c>
      <c r="J30" s="33">
        <f t="shared" si="1"/>
        <v>358</v>
      </c>
      <c r="K30" s="3"/>
      <c r="L30" s="34">
        <v>15</v>
      </c>
      <c r="M30" s="35">
        <f t="shared" si="2"/>
        <v>22</v>
      </c>
      <c r="N30" s="35">
        <f t="shared" si="2"/>
        <v>27</v>
      </c>
      <c r="O30" s="35">
        <f t="shared" si="2"/>
        <v>45</v>
      </c>
      <c r="P30" s="36">
        <f t="shared" si="2"/>
        <v>69</v>
      </c>
      <c r="S30" s="37"/>
    </row>
    <row r="31" spans="1:19" ht="13.5" customHeight="1">
      <c r="A31" s="29">
        <v>310</v>
      </c>
      <c r="B31" s="4"/>
      <c r="C31" s="38">
        <v>198</v>
      </c>
      <c r="D31" s="31">
        <f t="shared" si="0"/>
        <v>234</v>
      </c>
      <c r="E31" s="31">
        <f t="shared" si="0"/>
        <v>277</v>
      </c>
      <c r="F31" s="31">
        <f t="shared" si="0"/>
        <v>329</v>
      </c>
      <c r="G31" s="3"/>
      <c r="H31" s="32">
        <v>298</v>
      </c>
      <c r="I31" s="33">
        <f t="shared" si="1"/>
        <v>301</v>
      </c>
      <c r="J31" s="33">
        <f t="shared" si="1"/>
        <v>307</v>
      </c>
      <c r="K31" s="3"/>
      <c r="L31" s="34">
        <v>13</v>
      </c>
      <c r="M31" s="35">
        <f t="shared" si="2"/>
        <v>19</v>
      </c>
      <c r="N31" s="35">
        <f t="shared" si="2"/>
        <v>24</v>
      </c>
      <c r="O31" s="35">
        <f t="shared" si="2"/>
        <v>39</v>
      </c>
      <c r="P31" s="36">
        <f t="shared" si="2"/>
        <v>60</v>
      </c>
      <c r="S31" s="37"/>
    </row>
    <row r="32" spans="1:19" ht="13.5" customHeight="1">
      <c r="A32" s="29">
        <v>320</v>
      </c>
      <c r="B32" s="4"/>
      <c r="C32" s="38">
        <v>235</v>
      </c>
      <c r="D32" s="31">
        <f aca="true" t="shared" si="3" ref="D32:F45">ROUND($C32*D$71,0)</f>
        <v>277</v>
      </c>
      <c r="E32" s="31">
        <f t="shared" si="3"/>
        <v>329</v>
      </c>
      <c r="F32" s="31">
        <f t="shared" si="3"/>
        <v>390</v>
      </c>
      <c r="G32" s="3"/>
      <c r="H32" s="32">
        <v>300</v>
      </c>
      <c r="I32" s="33">
        <f aca="true" t="shared" si="4" ref="I32:J45">ROUND($H32*I$71,0)</f>
        <v>303</v>
      </c>
      <c r="J32" s="33">
        <f t="shared" si="4"/>
        <v>309</v>
      </c>
      <c r="K32" s="3"/>
      <c r="L32" s="34">
        <v>16</v>
      </c>
      <c r="M32" s="35">
        <f aca="true" t="shared" si="5" ref="M32:P45">ROUND($L32*M$71,0)</f>
        <v>23</v>
      </c>
      <c r="N32" s="35">
        <f t="shared" si="5"/>
        <v>29</v>
      </c>
      <c r="O32" s="35">
        <f t="shared" si="5"/>
        <v>48</v>
      </c>
      <c r="P32" s="36">
        <f t="shared" si="5"/>
        <v>74</v>
      </c>
      <c r="S32" s="37"/>
    </row>
    <row r="33" spans="1:19" ht="13.5" customHeight="1">
      <c r="A33" s="29">
        <v>340</v>
      </c>
      <c r="B33" s="4"/>
      <c r="C33" s="38">
        <v>326</v>
      </c>
      <c r="D33" s="31">
        <f t="shared" si="3"/>
        <v>385</v>
      </c>
      <c r="E33" s="31">
        <f t="shared" si="3"/>
        <v>456</v>
      </c>
      <c r="F33" s="31">
        <f t="shared" si="3"/>
        <v>541</v>
      </c>
      <c r="G33" s="3"/>
      <c r="H33" s="32">
        <v>387</v>
      </c>
      <c r="I33" s="33">
        <f t="shared" si="4"/>
        <v>391</v>
      </c>
      <c r="J33" s="33">
        <f t="shared" si="4"/>
        <v>399</v>
      </c>
      <c r="K33" s="3"/>
      <c r="L33" s="34">
        <v>26</v>
      </c>
      <c r="M33" s="35">
        <f t="shared" si="5"/>
        <v>38</v>
      </c>
      <c r="N33" s="35">
        <f t="shared" si="5"/>
        <v>48</v>
      </c>
      <c r="O33" s="35">
        <f t="shared" si="5"/>
        <v>77</v>
      </c>
      <c r="P33" s="36">
        <f t="shared" si="5"/>
        <v>120</v>
      </c>
      <c r="S33" s="37"/>
    </row>
    <row r="34" spans="1:19" ht="13.5" customHeight="1">
      <c r="A34" s="29">
        <v>350</v>
      </c>
      <c r="B34" s="4"/>
      <c r="C34" s="38">
        <v>232</v>
      </c>
      <c r="D34" s="31">
        <f t="shared" si="3"/>
        <v>274</v>
      </c>
      <c r="E34" s="31">
        <f t="shared" si="3"/>
        <v>325</v>
      </c>
      <c r="F34" s="31">
        <f t="shared" si="3"/>
        <v>385</v>
      </c>
      <c r="G34" s="3"/>
      <c r="H34" s="32">
        <v>326</v>
      </c>
      <c r="I34" s="33">
        <f t="shared" si="4"/>
        <v>329</v>
      </c>
      <c r="J34" s="33">
        <f t="shared" si="4"/>
        <v>336</v>
      </c>
      <c r="K34" s="3"/>
      <c r="L34" s="34">
        <v>17</v>
      </c>
      <c r="M34" s="35">
        <f t="shared" si="5"/>
        <v>25</v>
      </c>
      <c r="N34" s="35">
        <f t="shared" si="5"/>
        <v>31</v>
      </c>
      <c r="O34" s="35">
        <f t="shared" si="5"/>
        <v>51</v>
      </c>
      <c r="P34" s="36">
        <f t="shared" si="5"/>
        <v>79</v>
      </c>
      <c r="S34" s="37"/>
    </row>
    <row r="35" spans="1:19" ht="13.5" customHeight="1">
      <c r="A35" s="29">
        <v>360</v>
      </c>
      <c r="B35" s="4"/>
      <c r="C35" s="38">
        <v>274</v>
      </c>
      <c r="D35" s="31">
        <f t="shared" si="3"/>
        <v>323</v>
      </c>
      <c r="E35" s="31">
        <f t="shared" si="3"/>
        <v>384</v>
      </c>
      <c r="F35" s="31">
        <f t="shared" si="3"/>
        <v>455</v>
      </c>
      <c r="G35" s="3"/>
      <c r="H35" s="32">
        <v>319</v>
      </c>
      <c r="I35" s="33">
        <f t="shared" si="4"/>
        <v>322</v>
      </c>
      <c r="J35" s="33">
        <f t="shared" si="4"/>
        <v>329</v>
      </c>
      <c r="K35" s="3"/>
      <c r="L35" s="34">
        <v>20</v>
      </c>
      <c r="M35" s="35">
        <f t="shared" si="5"/>
        <v>29</v>
      </c>
      <c r="N35" s="35">
        <f t="shared" si="5"/>
        <v>37</v>
      </c>
      <c r="O35" s="35">
        <f t="shared" si="5"/>
        <v>60</v>
      </c>
      <c r="P35" s="36">
        <f t="shared" si="5"/>
        <v>92</v>
      </c>
      <c r="S35" s="37"/>
    </row>
    <row r="36" spans="1:19" ht="13.5" customHeight="1">
      <c r="A36" s="29">
        <v>370</v>
      </c>
      <c r="B36" s="4"/>
      <c r="C36" s="38">
        <v>332</v>
      </c>
      <c r="D36" s="31">
        <f t="shared" si="3"/>
        <v>392</v>
      </c>
      <c r="E36" s="31">
        <f t="shared" si="3"/>
        <v>465</v>
      </c>
      <c r="F36" s="31">
        <f t="shared" si="3"/>
        <v>551</v>
      </c>
      <c r="G36" s="3"/>
      <c r="H36" s="32">
        <v>386</v>
      </c>
      <c r="I36" s="33">
        <f t="shared" si="4"/>
        <v>390</v>
      </c>
      <c r="J36" s="33">
        <f t="shared" si="4"/>
        <v>398</v>
      </c>
      <c r="K36" s="3"/>
      <c r="L36" s="34">
        <v>25</v>
      </c>
      <c r="M36" s="35">
        <f t="shared" si="5"/>
        <v>36</v>
      </c>
      <c r="N36" s="35">
        <f t="shared" si="5"/>
        <v>46</v>
      </c>
      <c r="O36" s="35">
        <f t="shared" si="5"/>
        <v>75</v>
      </c>
      <c r="P36" s="36">
        <f t="shared" si="5"/>
        <v>116</v>
      </c>
      <c r="S36" s="37"/>
    </row>
    <row r="37" spans="1:19" ht="13.5" customHeight="1">
      <c r="A37" s="29">
        <v>380</v>
      </c>
      <c r="B37" s="4"/>
      <c r="C37" s="38">
        <v>349</v>
      </c>
      <c r="D37" s="31">
        <f t="shared" si="3"/>
        <v>412</v>
      </c>
      <c r="E37" s="31">
        <f t="shared" si="3"/>
        <v>489</v>
      </c>
      <c r="F37" s="31">
        <f t="shared" si="3"/>
        <v>579</v>
      </c>
      <c r="G37" s="3"/>
      <c r="H37" s="32">
        <v>402</v>
      </c>
      <c r="I37" s="33">
        <f t="shared" si="4"/>
        <v>406</v>
      </c>
      <c r="J37" s="33">
        <f t="shared" si="4"/>
        <v>414</v>
      </c>
      <c r="K37" s="3"/>
      <c r="L37" s="34">
        <v>23</v>
      </c>
      <c r="M37" s="35">
        <f t="shared" si="5"/>
        <v>33</v>
      </c>
      <c r="N37" s="35">
        <f t="shared" si="5"/>
        <v>42</v>
      </c>
      <c r="O37" s="35">
        <f t="shared" si="5"/>
        <v>69</v>
      </c>
      <c r="P37" s="36">
        <f t="shared" si="5"/>
        <v>106</v>
      </c>
      <c r="S37" s="37"/>
    </row>
    <row r="38" spans="1:19" ht="13.5" customHeight="1">
      <c r="A38" s="29">
        <v>390</v>
      </c>
      <c r="B38" s="4"/>
      <c r="C38" s="38">
        <v>273</v>
      </c>
      <c r="D38" s="31">
        <f t="shared" si="3"/>
        <v>322</v>
      </c>
      <c r="E38" s="31">
        <f t="shared" si="3"/>
        <v>382</v>
      </c>
      <c r="F38" s="31">
        <f t="shared" si="3"/>
        <v>453</v>
      </c>
      <c r="G38" s="3"/>
      <c r="H38" s="32">
        <v>391</v>
      </c>
      <c r="I38" s="33">
        <f t="shared" si="4"/>
        <v>395</v>
      </c>
      <c r="J38" s="33">
        <f t="shared" si="4"/>
        <v>403</v>
      </c>
      <c r="K38" s="3"/>
      <c r="L38" s="34">
        <v>19</v>
      </c>
      <c r="M38" s="35">
        <f t="shared" si="5"/>
        <v>28</v>
      </c>
      <c r="N38" s="35">
        <f t="shared" si="5"/>
        <v>35</v>
      </c>
      <c r="O38" s="35">
        <f t="shared" si="5"/>
        <v>57</v>
      </c>
      <c r="P38" s="36">
        <f t="shared" si="5"/>
        <v>88</v>
      </c>
      <c r="S38" s="37"/>
    </row>
    <row r="39" spans="1:19" ht="13.5" customHeight="1">
      <c r="A39" s="29">
        <v>420</v>
      </c>
      <c r="B39" s="4"/>
      <c r="C39" s="38">
        <v>493</v>
      </c>
      <c r="D39" s="31">
        <f t="shared" si="3"/>
        <v>582</v>
      </c>
      <c r="E39" s="31">
        <f t="shared" si="3"/>
        <v>690</v>
      </c>
      <c r="F39" s="31">
        <f t="shared" si="3"/>
        <v>818</v>
      </c>
      <c r="G39" s="3"/>
      <c r="H39" s="32">
        <v>477</v>
      </c>
      <c r="I39" s="33">
        <f t="shared" si="4"/>
        <v>482</v>
      </c>
      <c r="J39" s="33">
        <f t="shared" si="4"/>
        <v>491</v>
      </c>
      <c r="K39" s="3"/>
      <c r="L39" s="34">
        <v>44</v>
      </c>
      <c r="M39" s="35">
        <f t="shared" si="5"/>
        <v>64</v>
      </c>
      <c r="N39" s="35">
        <f t="shared" si="5"/>
        <v>81</v>
      </c>
      <c r="O39" s="35">
        <f t="shared" si="5"/>
        <v>131</v>
      </c>
      <c r="P39" s="36">
        <f t="shared" si="5"/>
        <v>203</v>
      </c>
      <c r="S39" s="37"/>
    </row>
    <row r="40" spans="1:19" ht="13.5" customHeight="1">
      <c r="A40" s="29">
        <v>440</v>
      </c>
      <c r="B40" s="4"/>
      <c r="C40" s="38">
        <v>338</v>
      </c>
      <c r="D40" s="31">
        <f t="shared" si="3"/>
        <v>399</v>
      </c>
      <c r="E40" s="31">
        <f t="shared" si="3"/>
        <v>473</v>
      </c>
      <c r="F40" s="31">
        <f t="shared" si="3"/>
        <v>561</v>
      </c>
      <c r="G40" s="3"/>
      <c r="H40" s="37">
        <v>409</v>
      </c>
      <c r="I40" s="33">
        <f t="shared" si="4"/>
        <v>413</v>
      </c>
      <c r="J40" s="33">
        <f t="shared" si="4"/>
        <v>421</v>
      </c>
      <c r="K40" s="3"/>
      <c r="L40" s="34">
        <v>27</v>
      </c>
      <c r="M40" s="35">
        <f t="shared" si="5"/>
        <v>39</v>
      </c>
      <c r="N40" s="35">
        <f t="shared" si="5"/>
        <v>49</v>
      </c>
      <c r="O40" s="35">
        <f t="shared" si="5"/>
        <v>80</v>
      </c>
      <c r="P40" s="36">
        <f t="shared" si="5"/>
        <v>125</v>
      </c>
      <c r="S40" s="37"/>
    </row>
    <row r="41" spans="1:19" ht="13.5" customHeight="1">
      <c r="A41" s="29">
        <v>450</v>
      </c>
      <c r="B41" s="4"/>
      <c r="C41" s="38">
        <v>386</v>
      </c>
      <c r="D41" s="31">
        <f t="shared" si="3"/>
        <v>455</v>
      </c>
      <c r="E41" s="31">
        <f t="shared" si="3"/>
        <v>540</v>
      </c>
      <c r="F41" s="31">
        <f t="shared" si="3"/>
        <v>641</v>
      </c>
      <c r="G41" s="3"/>
      <c r="H41" s="32">
        <v>408</v>
      </c>
      <c r="I41" s="33">
        <f t="shared" si="4"/>
        <v>412</v>
      </c>
      <c r="J41" s="33">
        <f t="shared" si="4"/>
        <v>420</v>
      </c>
      <c r="K41" s="3"/>
      <c r="L41" s="34">
        <v>28</v>
      </c>
      <c r="M41" s="35">
        <f t="shared" si="5"/>
        <v>41</v>
      </c>
      <c r="N41" s="35">
        <f t="shared" si="5"/>
        <v>51</v>
      </c>
      <c r="O41" s="35">
        <f t="shared" si="5"/>
        <v>83</v>
      </c>
      <c r="P41" s="36">
        <f t="shared" si="5"/>
        <v>129</v>
      </c>
      <c r="S41" s="37"/>
    </row>
    <row r="42" spans="1:19" ht="13.5" customHeight="1">
      <c r="A42" s="29">
        <v>460</v>
      </c>
      <c r="B42" s="4"/>
      <c r="C42" s="37">
        <v>262</v>
      </c>
      <c r="D42" s="31">
        <f t="shared" si="3"/>
        <v>309</v>
      </c>
      <c r="E42" s="31">
        <f t="shared" si="3"/>
        <v>367</v>
      </c>
      <c r="F42" s="31">
        <f t="shared" si="3"/>
        <v>435</v>
      </c>
      <c r="G42" s="3"/>
      <c r="H42" s="37">
        <v>357</v>
      </c>
      <c r="I42" s="33">
        <f t="shared" si="4"/>
        <v>361</v>
      </c>
      <c r="J42" s="33">
        <f t="shared" si="4"/>
        <v>368</v>
      </c>
      <c r="K42" s="3"/>
      <c r="L42" s="34">
        <v>19</v>
      </c>
      <c r="M42" s="35">
        <f t="shared" si="5"/>
        <v>28</v>
      </c>
      <c r="N42" s="35">
        <f t="shared" si="5"/>
        <v>35</v>
      </c>
      <c r="O42" s="35">
        <f t="shared" si="5"/>
        <v>57</v>
      </c>
      <c r="P42" s="36">
        <f t="shared" si="5"/>
        <v>88</v>
      </c>
      <c r="S42" s="37"/>
    </row>
    <row r="43" spans="1:19" ht="13.5" customHeight="1">
      <c r="A43" s="29">
        <v>470</v>
      </c>
      <c r="B43" s="4"/>
      <c r="C43" s="38">
        <v>294</v>
      </c>
      <c r="D43" s="31">
        <f t="shared" si="3"/>
        <v>347</v>
      </c>
      <c r="E43" s="31">
        <f t="shared" si="3"/>
        <v>412</v>
      </c>
      <c r="F43" s="31">
        <f t="shared" si="3"/>
        <v>488</v>
      </c>
      <c r="G43" s="3"/>
      <c r="H43" s="32">
        <v>339</v>
      </c>
      <c r="I43" s="33">
        <f t="shared" si="4"/>
        <v>342</v>
      </c>
      <c r="J43" s="33">
        <f t="shared" si="4"/>
        <v>349</v>
      </c>
      <c r="K43" s="3"/>
      <c r="L43" s="34">
        <v>19</v>
      </c>
      <c r="M43" s="35">
        <f t="shared" si="5"/>
        <v>28</v>
      </c>
      <c r="N43" s="35">
        <f t="shared" si="5"/>
        <v>35</v>
      </c>
      <c r="O43" s="35">
        <f t="shared" si="5"/>
        <v>57</v>
      </c>
      <c r="P43" s="36">
        <f t="shared" si="5"/>
        <v>88</v>
      </c>
      <c r="S43" s="37"/>
    </row>
    <row r="44" spans="1:19" ht="13.5" customHeight="1">
      <c r="A44" s="29">
        <v>480</v>
      </c>
      <c r="B44" s="4"/>
      <c r="C44" s="37">
        <v>197</v>
      </c>
      <c r="D44" s="31">
        <f t="shared" si="3"/>
        <v>232</v>
      </c>
      <c r="E44" s="31">
        <f t="shared" si="3"/>
        <v>276</v>
      </c>
      <c r="F44" s="31">
        <f t="shared" si="3"/>
        <v>327</v>
      </c>
      <c r="G44" s="3"/>
      <c r="H44" s="37">
        <v>278</v>
      </c>
      <c r="I44" s="33">
        <f t="shared" si="4"/>
        <v>281</v>
      </c>
      <c r="J44" s="33">
        <f t="shared" si="4"/>
        <v>286</v>
      </c>
      <c r="K44" s="3"/>
      <c r="L44" s="34">
        <v>15</v>
      </c>
      <c r="M44" s="35">
        <f t="shared" si="5"/>
        <v>22</v>
      </c>
      <c r="N44" s="35">
        <f t="shared" si="5"/>
        <v>27</v>
      </c>
      <c r="O44" s="35">
        <f t="shared" si="5"/>
        <v>45</v>
      </c>
      <c r="P44" s="36">
        <f t="shared" si="5"/>
        <v>69</v>
      </c>
      <c r="S44" s="37"/>
    </row>
    <row r="45" spans="1:19" ht="13.5" customHeight="1">
      <c r="A45" s="39">
        <v>490</v>
      </c>
      <c r="B45" s="40"/>
      <c r="C45" s="41">
        <v>196</v>
      </c>
      <c r="D45" s="31">
        <f t="shared" si="3"/>
        <v>231</v>
      </c>
      <c r="E45" s="31">
        <f t="shared" si="3"/>
        <v>274</v>
      </c>
      <c r="F45" s="31">
        <f t="shared" si="3"/>
        <v>325</v>
      </c>
      <c r="G45" s="42"/>
      <c r="H45" s="32">
        <v>304</v>
      </c>
      <c r="I45" s="43">
        <f t="shared" si="4"/>
        <v>307</v>
      </c>
      <c r="J45" s="43">
        <f t="shared" si="4"/>
        <v>313</v>
      </c>
      <c r="K45" s="42"/>
      <c r="L45" s="44">
        <v>16</v>
      </c>
      <c r="M45" s="45">
        <f t="shared" si="5"/>
        <v>23</v>
      </c>
      <c r="N45" s="45">
        <f t="shared" si="5"/>
        <v>29</v>
      </c>
      <c r="O45" s="45">
        <f t="shared" si="5"/>
        <v>48</v>
      </c>
      <c r="P45" s="46">
        <f t="shared" si="5"/>
        <v>74</v>
      </c>
      <c r="S45" s="37"/>
    </row>
    <row r="46" ht="13.5" customHeight="1">
      <c r="R46" s="47"/>
    </row>
    <row r="47" ht="13.5" customHeight="1">
      <c r="R47" s="47"/>
    </row>
    <row r="48" ht="12.75">
      <c r="R48" s="47"/>
    </row>
    <row r="49" ht="12.75">
      <c r="R49" s="47"/>
    </row>
    <row r="50" ht="12.75">
      <c r="R50" s="47"/>
    </row>
    <row r="51" ht="12.75">
      <c r="R51" s="47"/>
    </row>
    <row r="52" ht="12.75">
      <c r="R52" s="47"/>
    </row>
    <row r="53" ht="12.75">
      <c r="R53" s="47"/>
    </row>
    <row r="54" ht="12.75">
      <c r="R54" s="47"/>
    </row>
    <row r="55" ht="12.75">
      <c r="R55" s="47"/>
    </row>
    <row r="56" ht="12.75">
      <c r="R56" s="47"/>
    </row>
    <row r="57" ht="12.75">
      <c r="R57" s="47"/>
    </row>
    <row r="58" ht="12.75">
      <c r="R58" s="47"/>
    </row>
    <row r="59" ht="12.75">
      <c r="R59" s="47"/>
    </row>
    <row r="60" ht="12.75">
      <c r="R60" s="47"/>
    </row>
    <row r="61" ht="12.75">
      <c r="R61" s="47"/>
    </row>
    <row r="62" ht="12.75">
      <c r="R62" s="47"/>
    </row>
    <row r="63" ht="12.75">
      <c r="R63" s="47"/>
    </row>
    <row r="64" ht="12.75">
      <c r="R64" s="47"/>
    </row>
    <row r="65" ht="12.75">
      <c r="R65" s="47"/>
    </row>
    <row r="66" ht="12.75">
      <c r="R66" s="47"/>
    </row>
    <row r="67" spans="3:18" ht="12.75">
      <c r="C67" s="48" t="s">
        <v>14</v>
      </c>
      <c r="D67" s="7"/>
      <c r="E67" s="7"/>
      <c r="F67" s="7"/>
      <c r="G67" s="8"/>
      <c r="H67" s="5" t="s">
        <v>16</v>
      </c>
      <c r="I67" s="7"/>
      <c r="J67" s="7"/>
      <c r="K67" s="9"/>
      <c r="L67" s="7"/>
      <c r="M67" s="6" t="s">
        <v>0</v>
      </c>
      <c r="N67" s="7"/>
      <c r="O67" s="7"/>
      <c r="P67" s="10"/>
      <c r="R67" s="47"/>
    </row>
    <row r="68" spans="3:18" ht="12.75">
      <c r="C68" s="14"/>
      <c r="D68" s="16" t="s">
        <v>15</v>
      </c>
      <c r="E68" s="16"/>
      <c r="F68" s="13"/>
      <c r="G68" s="14"/>
      <c r="H68" s="15" t="s">
        <v>17</v>
      </c>
      <c r="I68" s="49"/>
      <c r="J68" s="13"/>
      <c r="K68" s="14"/>
      <c r="L68" s="13"/>
      <c r="M68" s="16" t="s">
        <v>1</v>
      </c>
      <c r="N68" s="13"/>
      <c r="O68" s="13"/>
      <c r="P68" s="17"/>
      <c r="R68" s="47"/>
    </row>
    <row r="69" spans="3:18" ht="12.75">
      <c r="C69" s="50" t="s">
        <v>3</v>
      </c>
      <c r="D69" s="16" t="s">
        <v>4</v>
      </c>
      <c r="E69" s="16" t="s">
        <v>5</v>
      </c>
      <c r="F69" s="16" t="s">
        <v>23</v>
      </c>
      <c r="G69" s="14"/>
      <c r="H69" s="19" t="s">
        <v>6</v>
      </c>
      <c r="I69" s="19" t="s">
        <v>7</v>
      </c>
      <c r="J69" s="19" t="s">
        <v>8</v>
      </c>
      <c r="K69" s="14"/>
      <c r="L69" s="19" t="s">
        <v>9</v>
      </c>
      <c r="M69" s="19" t="s">
        <v>10</v>
      </c>
      <c r="N69" s="19" t="s">
        <v>11</v>
      </c>
      <c r="O69" s="19" t="s">
        <v>12</v>
      </c>
      <c r="P69" s="20" t="s">
        <v>13</v>
      </c>
      <c r="R69" s="47"/>
    </row>
    <row r="70" ht="12.75">
      <c r="R70" s="47"/>
    </row>
    <row r="71" spans="3:16" ht="12.75">
      <c r="C71" s="1" t="s">
        <v>18</v>
      </c>
      <c r="D71" s="1">
        <v>1.18</v>
      </c>
      <c r="E71" s="1">
        <v>1.4</v>
      </c>
      <c r="F71" s="1">
        <v>1.66</v>
      </c>
      <c r="I71" s="1">
        <v>1.01</v>
      </c>
      <c r="J71" s="1">
        <v>1.03</v>
      </c>
      <c r="L71" s="51"/>
      <c r="M71" s="55">
        <v>1.45</v>
      </c>
      <c r="N71" s="55">
        <v>1.83</v>
      </c>
      <c r="O71" s="55">
        <v>2.98</v>
      </c>
      <c r="P71" s="55">
        <v>4.62</v>
      </c>
    </row>
    <row r="74" spans="2:18" ht="12.75">
      <c r="B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6" spans="4:9" ht="12.75">
      <c r="D76" s="25"/>
      <c r="E76" s="25"/>
      <c r="I76" s="25"/>
    </row>
  </sheetData>
  <sheetProtection/>
  <mergeCells count="2">
    <mergeCell ref="D10:E10"/>
    <mergeCell ref="D9:E9"/>
  </mergeCells>
  <printOptions/>
  <pageMargins left="0.37" right="0.25" top="0.2" bottom="0" header="0.21" footer="0.18"/>
  <pageSetup fitToHeight="1" fitToWidth="1" horizontalDpi="600" verticalDpi="600" orientation="portrait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DE NICOLA</dc:creator>
  <cp:keywords/>
  <dc:description/>
  <cp:lastModifiedBy>De Nicola, David A.</cp:lastModifiedBy>
  <cp:lastPrinted>2019-03-28T13:21:47Z</cp:lastPrinted>
  <dcterms:created xsi:type="dcterms:W3CDTF">2000-03-02T16:06:45Z</dcterms:created>
  <dcterms:modified xsi:type="dcterms:W3CDTF">2022-03-21T15:28:49Z</dcterms:modified>
  <cp:category/>
  <cp:version/>
  <cp:contentType/>
  <cp:contentStatus/>
</cp:coreProperties>
</file>